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<sst xmlns="http://schemas.openxmlformats.org/spreadsheetml/2006/main" count="17" uniqueCount="17">
  <si>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 una población experimental de ratones de laboratorio, el peso al destete muestra
una distribución continua con una media poblacional de 15 gramos. Se seleccionó un
 grupo de machos y hembras con un peso promedio de 20 gramos, los cuales fueron 
cruzados entre sí. La descendencia resultante tuvo un peso promedio de 17 gramos.</t>
  </si>
  <si>
    <t xml:space="preserve">Diferencial de selección </t>
  </si>
  <si>
    <t>Respuesta de la selección</t>
  </si>
  <si>
    <t>H2=R/S (Sentido estricto)</t>
  </si>
  <si>
    <t>En una población de cerdos comerciales, se evaluaron tres características diferentes 
que muestran una distribución continua. Las varianzas fueron calculadas y se
 presentan en la siguiente tabla:</t>
  </si>
  <si>
    <t>H2 Sentido
 amplio</t>
  </si>
  <si>
    <t xml:space="preserve">H2 sentido 
estrcito </t>
  </si>
  <si>
    <t xml:space="preserve">Peso al nacer </t>
  </si>
  <si>
    <t>Área del lomo</t>
  </si>
  <si>
    <t xml:space="preserve">Longitud del cuerpo </t>
  </si>
  <si>
    <t>Descripción</t>
  </si>
  <si>
    <t>Diferencial de selección (S)</t>
  </si>
  <si>
    <t>Respuesta a la selección (R)</t>
  </si>
  <si>
    <t>Heredabilidad (h² = R/S)</t>
  </si>
  <si>
    <t>En una población de vacas lecheras, se seleccionaron animales con una producción de leche promedio 6 litros por encima del promedio poblacional. La siguiente generación mostró una mejora de 3.6 litros.</t>
  </si>
  <si>
    <t>En un lote de pollos, se seleccionó por ganancia de peso. El diferencial de selección fue de 4.5 kg, y la respuesta obtenida en la siguiente generación fue de 1.8 kg.</t>
  </si>
  <si>
    <t>En una población de ovejas, se seleccionó por mayor longitud de lana. El diferencial fue de 3 cm y la respuesta fue de 1.2 cm.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</si>
</sst>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E3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0" borderId="1" xfId="0" applyBorder="1"/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755651</xdr:colOff>
      <xdr:row>11</xdr:row>
      <xdr:rowOff>177904</xdr:rowOff>
    </xdr:from>
    <xdr:to>
      <xdr:col>2</xdr:col>
      <xdr:colOff>0</xdr:colOff>
      <xdr:row>17</xdr:row>
      <xdr:rowOff>21868</xdr:rowOff>
    </xdr:to>
    <xdr:pic>
      <xdr:nvPicPr>
        <xdr:cNvPr id="2" name="Imagen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380" y="3166110"/>
          <a:ext cx="4881245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28"/>
  <sheetViews>
    <sheetView tabSelected="1" topLeftCell="A16" workbookViewId="0">
      <selection activeCell="D3" sqref="D3"/>
    </sheetView>
  </sheetViews>
  <sheetFormatPr defaultColWidth="11" defaultRowHeight="14.4" outlineLevelCol="5"/>
  <cols>
    <col min="2" max="2" width="71.1759259259259" customWidth="1"/>
    <col min="3" max="3" width="11.2685185185185" customWidth="1"/>
    <col min="4" max="4" width="12.2685185185185" customWidth="1"/>
    <col min="5" max="5" width="16.6296296296296" customWidth="1"/>
    <col min="6" max="6" width="14.6296296296296" customWidth="1"/>
    <col min="7" max="7" width="17.8148148148148" customWidth="1"/>
  </cols>
  <sheetData>
    <row r="3" ht="62.5" customHeight="1" spans="2:2">
      <c r="B3" s="1" t="s">
        <v>0</v>
      </c>
    </row>
    <row r="5" spans="2:3">
      <c r="B5" s="2" t="s">
        <v>1</v>
      </c>
      <c r="C5" s="3">
        <f>20-15</f>
        <v>5</v>
      </c>
    </row>
    <row r="6" spans="2:3">
      <c r="B6" s="2" t="s">
        <v>2</v>
      </c>
      <c r="C6" s="3">
        <f>17-15</f>
        <v>2</v>
      </c>
    </row>
    <row r="7" spans="2:3">
      <c r="B7" s="4" t="s">
        <v>3</v>
      </c>
      <c r="C7" s="5">
        <f>2/5</f>
        <v>0.4</v>
      </c>
    </row>
    <row r="11" ht="43.2" spans="2:2">
      <c r="B11" s="1" t="s">
        <v>4</v>
      </c>
    </row>
    <row r="19" ht="28.8" spans="2:4">
      <c r="B19" s="6"/>
      <c r="C19" s="7" t="s">
        <v>5</v>
      </c>
      <c r="D19" s="7" t="s">
        <v>6</v>
      </c>
    </row>
    <row r="20" spans="2:4">
      <c r="B20" s="2" t="s">
        <v>7</v>
      </c>
      <c r="C20" s="8">
        <f>(12+48)/180</f>
        <v>0.333333333333333</v>
      </c>
      <c r="D20" s="8">
        <f>48/180</f>
        <v>0.266666666666667</v>
      </c>
    </row>
    <row r="21" spans="2:4">
      <c r="B21" s="2" t="s">
        <v>8</v>
      </c>
      <c r="C21" s="8">
        <f>(120+30)/250</f>
        <v>0.6</v>
      </c>
      <c r="D21" s="8">
        <f>120/250</f>
        <v>0.48</v>
      </c>
    </row>
    <row r="22" spans="2:4">
      <c r="B22" s="2" t="s">
        <v>9</v>
      </c>
      <c r="C22" s="8">
        <f>(105+15)/390</f>
        <v>0.307692307692308</v>
      </c>
      <c r="D22" s="8">
        <f>105/390</f>
        <v>0.269230769230769</v>
      </c>
    </row>
    <row r="25" ht="43.2" spans="2:6">
      <c r="B25" s="9" t="s">
        <v>10</v>
      </c>
      <c r="C25" s="7" t="s">
        <v>11</v>
      </c>
      <c r="D25" s="7" t="s">
        <v>12</v>
      </c>
      <c r="E25" s="7" t="s">
        <v>13</v>
      </c>
      <c r="F25" s="10"/>
    </row>
    <row r="26" ht="57" customHeight="1" spans="2:5">
      <c r="B26" s="1" t="s">
        <v>14</v>
      </c>
      <c r="C26" s="8">
        <v>6</v>
      </c>
      <c r="D26" s="8">
        <v>3.6</v>
      </c>
      <c r="E26" s="8">
        <v>0.6</v>
      </c>
    </row>
    <row r="27" ht="28.8" spans="2:5">
      <c r="B27" s="1" t="s">
        <v>15</v>
      </c>
      <c r="C27" s="8">
        <v>4.5</v>
      </c>
      <c r="D27" s="8">
        <v>1.8</v>
      </c>
      <c r="E27" s="8">
        <v>0.4</v>
      </c>
    </row>
    <row r="28" ht="28.8" spans="2:5">
      <c r="B28" s="1" t="s">
        <v>16</v>
      </c>
      <c r="C28" s="8">
        <v>3</v>
      </c>
      <c r="D28" s="8">
        <v>1.2</v>
      </c>
      <c r="E28" s="8">
        <v>0.4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(Estudiante) Leonardo Alfredo Ojeda Velez</dc:creator>
  <cp:lastModifiedBy>andres.villagomez.01</cp:lastModifiedBy>
  <dcterms:created xsi:type="dcterms:W3CDTF">2025-07-15T01:44:00Z</dcterms:created>
  <dcterms:modified xsi:type="dcterms:W3CDTF">2025-07-15T02:20:52Z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660F5488B5C041D3965662591C2117AC_12</vt:lpwstr>
  </property>
  <property fmtid="{D5CDD505-2E9C-101B-9397-08002B2CF9AE}" pid="3" name="KSOProductBuildVer">
    <vt:lpwstr>1033-12.2.0.21931</vt:lpwstr>
  </property>
</Properties>
</file>